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5" r:id="rId2"/>
  </sheets>
  <calcPr calcId="124519"/>
</workbook>
</file>

<file path=xl/calcChain.xml><?xml version="1.0" encoding="utf-8"?>
<calcChain xmlns="http://schemas.openxmlformats.org/spreadsheetml/2006/main">
  <c r="C11" i="5"/>
  <c r="H102" i="1"/>
  <c r="F102"/>
  <c r="D102" l="1"/>
</calcChain>
</file>

<file path=xl/sharedStrings.xml><?xml version="1.0" encoding="utf-8"?>
<sst xmlns="http://schemas.openxmlformats.org/spreadsheetml/2006/main" count="365" uniqueCount="119">
  <si>
    <t xml:space="preserve"> FORMAT FOR THE MONTHLY PROGRESS REPORT (MPR) UNDER ATMA PROGRAMME</t>
  </si>
  <si>
    <t>Sl.No.</t>
  </si>
  <si>
    <t>Component</t>
  </si>
  <si>
    <t>Achievement for the reporting month</t>
  </si>
  <si>
    <t>Cumulative Achievement till the Reporting Month</t>
  </si>
  <si>
    <t>Physical</t>
  </si>
  <si>
    <t>Financial</t>
  </si>
  <si>
    <t>I</t>
  </si>
  <si>
    <t>Farm Oriented Activities</t>
  </si>
  <si>
    <t>B.1</t>
  </si>
  <si>
    <t>Developing SREPs (Numbers)</t>
  </si>
  <si>
    <t>-</t>
  </si>
  <si>
    <t>B.2</t>
  </si>
  <si>
    <t>a) Inter State</t>
  </si>
  <si>
    <t>No. of Trainings</t>
  </si>
  <si>
    <t>No. of Participants</t>
  </si>
  <si>
    <t>Male</t>
  </si>
  <si>
    <t>Female</t>
  </si>
  <si>
    <t>No. of Man days</t>
  </si>
  <si>
    <t>b) Within State</t>
  </si>
  <si>
    <t>c) Within District</t>
  </si>
  <si>
    <t>B.3</t>
  </si>
  <si>
    <t>Demonstration</t>
  </si>
  <si>
    <t>Agriculture (Nos.)</t>
  </si>
  <si>
    <t>Allied Sectors (Nos.)</t>
  </si>
  <si>
    <t>Total No. of Participants</t>
  </si>
  <si>
    <t>No. of CIG</t>
  </si>
  <si>
    <t>No. of Individual Farmers</t>
  </si>
  <si>
    <t>No. of Male Farmers</t>
  </si>
  <si>
    <t>No. of Female Farmers</t>
  </si>
  <si>
    <t>B.4</t>
  </si>
  <si>
    <t>Exposure Visit</t>
  </si>
  <si>
    <t>No. of EV</t>
  </si>
  <si>
    <t>B.5</t>
  </si>
  <si>
    <t>Mobilization of Farmers Group</t>
  </si>
  <si>
    <t>a) Capacity Building, skill develoment and support services</t>
  </si>
  <si>
    <t>No. of Groups formed</t>
  </si>
  <si>
    <t>b) Seed Money/Revolving fund</t>
  </si>
  <si>
    <t>B.6</t>
  </si>
  <si>
    <t>Rewards &amp; Incentives - Best organized group representing different enterprises (5 groups)</t>
  </si>
  <si>
    <t>B.7</t>
  </si>
  <si>
    <t>Farmer Awards at block level</t>
  </si>
  <si>
    <t>B.8</t>
  </si>
  <si>
    <t>District level exhibitions, Kisan Melas, fruits/Vegetable shows No. of events</t>
  </si>
  <si>
    <t>Total no. of visitors</t>
  </si>
  <si>
    <t>B.9</t>
  </si>
  <si>
    <t>Number of leaflet made and distributed Number of advertisements made</t>
  </si>
  <si>
    <t>B.10</t>
  </si>
  <si>
    <t>Number of technology packages developed (CD)</t>
  </si>
  <si>
    <t>III.</t>
  </si>
  <si>
    <t>Agricultural Technology Refinement, Validation and Adoption</t>
  </si>
  <si>
    <t>B.11</t>
  </si>
  <si>
    <t>Farmers Scientist Interactions at district level</t>
  </si>
  <si>
    <t>Designate suppt. from KVK at dist. level</t>
  </si>
  <si>
    <t>No. of farmers participated</t>
  </si>
  <si>
    <t>B.12</t>
  </si>
  <si>
    <t>Organization of Field Days and Kisan Gosthies</t>
  </si>
  <si>
    <t>No. of FD/KG</t>
  </si>
  <si>
    <t>B.13</t>
  </si>
  <si>
    <t>Assessment, refinement, validation and adoption of frontline technologies and other researchable issues through KVKs and other local research centres.</t>
  </si>
  <si>
    <t>Whether KVK  involved ?</t>
  </si>
  <si>
    <t>B.14</t>
  </si>
  <si>
    <t>Establishment of ATMA like institutions Recurring</t>
  </si>
  <si>
    <t>TA/DA &amp; other Operational expenses at district level</t>
  </si>
  <si>
    <t>Operational expenses at block level</t>
  </si>
  <si>
    <t>Hiring of vehicles</t>
  </si>
  <si>
    <t>Non-Recurring</t>
  </si>
  <si>
    <t>equipment</t>
  </si>
  <si>
    <t>Civil works and Re-furbishing of ATMA office</t>
  </si>
  <si>
    <t>Support Block level-BTM</t>
  </si>
  <si>
    <t>Operational expenses for BTM</t>
  </si>
  <si>
    <t>Recru. Specialist &amp; Func. Support  (Establishment)</t>
  </si>
  <si>
    <t>B.15</t>
  </si>
  <si>
    <t>Establishment of block level FIACS (Numbers)</t>
  </si>
  <si>
    <t>B.16</t>
  </si>
  <si>
    <t>Farm School</t>
  </si>
  <si>
    <t>D.</t>
  </si>
  <si>
    <t>INNOVATIVE ACTIVITIES-DISTRICT LEVEL</t>
  </si>
  <si>
    <t>D.1</t>
  </si>
  <si>
    <t>Support for district level Training Institutions</t>
  </si>
  <si>
    <t>D.2</t>
  </si>
  <si>
    <t>Setting up CRS</t>
  </si>
  <si>
    <t>No. of applications received</t>
  </si>
  <si>
    <t>Current Status</t>
  </si>
  <si>
    <t>D.3</t>
  </si>
  <si>
    <t>Farmers Friend</t>
  </si>
  <si>
    <t>E.</t>
  </si>
  <si>
    <t xml:space="preserve"> OTHER INNOVATIVE ACTIVITIES</t>
  </si>
  <si>
    <t>E.2</t>
  </si>
  <si>
    <t>Innovative activities-District component</t>
  </si>
  <si>
    <t>Krishi Vaigyanik Gaon ki Ore</t>
  </si>
  <si>
    <t>Chief Minister Rapid Seed Exchange Programme</t>
  </si>
  <si>
    <t>Seed Village</t>
  </si>
  <si>
    <t>TOTAL(B.1 to E.2)</t>
  </si>
  <si>
    <t>Accountant</t>
  </si>
  <si>
    <t>ATMA, Aurangabad</t>
  </si>
  <si>
    <r>
      <t xml:space="preserve">Funds </t>
    </r>
    <r>
      <rPr>
        <b/>
        <sz val="12"/>
        <rFont val="Arial"/>
        <family val="2"/>
      </rPr>
      <t>Received</t>
    </r>
    <r>
      <rPr>
        <sz val="12"/>
        <rFont val="Arial"/>
        <family val="2"/>
      </rPr>
      <t xml:space="preserve"> from BAMETI under </t>
    </r>
    <r>
      <rPr>
        <b/>
        <sz val="12"/>
        <rFont val="Arial"/>
        <family val="2"/>
      </rPr>
      <t>Central Share</t>
    </r>
    <r>
      <rPr>
        <sz val="12"/>
        <rFont val="Arial"/>
        <family val="2"/>
      </rPr>
      <t xml:space="preserve"> up to the month in the current financial year       </t>
    </r>
    <r>
      <rPr>
        <b/>
        <sz val="12"/>
        <rFont val="Arial"/>
        <family val="2"/>
      </rPr>
      <t>(4)</t>
    </r>
  </si>
  <si>
    <r>
      <t xml:space="preserve">Funds </t>
    </r>
    <r>
      <rPr>
        <b/>
        <sz val="12"/>
        <rFont val="Arial"/>
        <family val="2"/>
      </rPr>
      <t>Received</t>
    </r>
    <r>
      <rPr>
        <sz val="12"/>
        <rFont val="Arial"/>
        <family val="2"/>
      </rPr>
      <t xml:space="preserve"> from BAMETI under </t>
    </r>
    <r>
      <rPr>
        <b/>
        <sz val="12"/>
        <rFont val="Arial"/>
        <family val="2"/>
      </rPr>
      <t>State Share</t>
    </r>
    <r>
      <rPr>
        <sz val="12"/>
        <rFont val="Arial"/>
        <family val="2"/>
      </rPr>
      <t xml:space="preserve"> up to the month in the current financial year           </t>
    </r>
    <r>
      <rPr>
        <b/>
        <sz val="12"/>
        <rFont val="Arial"/>
        <family val="2"/>
      </rPr>
      <t>(5)</t>
    </r>
  </si>
  <si>
    <r>
      <t xml:space="preserve">Total funds </t>
    </r>
    <r>
      <rPr>
        <b/>
        <sz val="12"/>
        <rFont val="Arial"/>
        <family val="2"/>
      </rPr>
      <t>Received</t>
    </r>
    <r>
      <rPr>
        <sz val="12"/>
        <rFont val="Arial"/>
        <family val="2"/>
      </rPr>
      <t xml:space="preserve"> from BAMETI up to the month in the current financial year                     </t>
    </r>
    <r>
      <rPr>
        <b/>
        <sz val="12"/>
        <rFont val="Arial"/>
        <family val="2"/>
      </rPr>
      <t>(6) = (4) + (5)</t>
    </r>
  </si>
  <si>
    <r>
      <t>Funds available</t>
    </r>
    <r>
      <rPr>
        <sz val="12"/>
        <rFont val="Arial"/>
        <family val="2"/>
      </rPr>
      <t xml:space="preserve"> up to the month under report under </t>
    </r>
    <r>
      <rPr>
        <b/>
        <sz val="12"/>
        <rFont val="Arial"/>
        <family val="2"/>
      </rPr>
      <t>Central Share                                        (7) = (1) + (4)</t>
    </r>
  </si>
  <si>
    <r>
      <t>Funds available</t>
    </r>
    <r>
      <rPr>
        <sz val="12"/>
        <rFont val="Arial"/>
        <family val="2"/>
      </rPr>
      <t xml:space="preserve"> up to the month under report under </t>
    </r>
    <r>
      <rPr>
        <b/>
        <sz val="12"/>
        <rFont val="Arial"/>
        <family val="2"/>
      </rPr>
      <t>State Share                                           (8) = (2) + (5)</t>
    </r>
  </si>
  <si>
    <r>
      <t>Total Funds available</t>
    </r>
    <r>
      <rPr>
        <sz val="12"/>
        <rFont val="Arial"/>
        <family val="2"/>
      </rPr>
      <t xml:space="preserve"> up to the month under report                                                                 </t>
    </r>
    <r>
      <rPr>
        <b/>
        <sz val="12"/>
        <rFont val="Arial"/>
        <family val="2"/>
      </rPr>
      <t>(9) = (7) + (8)</t>
    </r>
  </si>
  <si>
    <t xml:space="preserve">                                                                                                     ATMA, Aurangabad</t>
  </si>
  <si>
    <t>Specialist Support SMS &amp; Operational expense-SMS</t>
  </si>
  <si>
    <t xml:space="preserve"> </t>
  </si>
  <si>
    <t>(-)2726095.00</t>
  </si>
  <si>
    <t xml:space="preserve">            Accountant                                                                                                                                                  Project Director</t>
  </si>
  <si>
    <t xml:space="preserve">      ATMA, Aurangabad                                                                                                                                     ATMA, Aurangabad</t>
  </si>
  <si>
    <t xml:space="preserve">                                                                                                                                      Project Director
                                                                                                                                   ATMA, Aurangabad</t>
  </si>
  <si>
    <r>
      <t>Opening Balance</t>
    </r>
    <r>
      <rPr>
        <sz val="12"/>
        <rFont val="Arial"/>
        <family val="2"/>
      </rPr>
      <t xml:space="preserve"> as on 01.04.2013   </t>
    </r>
    <r>
      <rPr>
        <b/>
        <sz val="12"/>
        <rFont val="Arial"/>
        <family val="2"/>
      </rPr>
      <t>Central Share                                                                              (1)</t>
    </r>
  </si>
  <si>
    <r>
      <t>Opening Balance</t>
    </r>
    <r>
      <rPr>
        <sz val="12"/>
        <rFont val="Arial"/>
        <family val="2"/>
      </rPr>
      <t xml:space="preserve"> as on 01.04.2013    </t>
    </r>
    <r>
      <rPr>
        <b/>
        <sz val="12"/>
        <rFont val="Arial"/>
        <family val="2"/>
      </rPr>
      <t>State Share                                                                                 (2)</t>
    </r>
  </si>
  <si>
    <r>
      <t>Total Opening Balance</t>
    </r>
    <r>
      <rPr>
        <sz val="12"/>
        <rFont val="Arial"/>
        <family val="2"/>
      </rPr>
      <t xml:space="preserve"> as on </t>
    </r>
    <r>
      <rPr>
        <b/>
        <sz val="12"/>
        <rFont val="Arial"/>
        <family val="2"/>
      </rPr>
      <t>01.04.2013                                                                               (3) = (1) + (2)</t>
    </r>
  </si>
  <si>
    <t>Target (2013-14)</t>
  </si>
  <si>
    <t>(-)2386307.00</t>
  </si>
  <si>
    <t>Financial Summary as on 26.11.2013</t>
  </si>
  <si>
    <r>
      <t>Unspent balance</t>
    </r>
    <r>
      <rPr>
        <sz val="12"/>
        <rFont val="Arial"/>
        <family val="2"/>
      </rPr>
      <t xml:space="preserve"> of </t>
    </r>
    <r>
      <rPr>
        <b/>
        <sz val="12"/>
        <rFont val="Arial"/>
        <family val="2"/>
      </rPr>
      <t>Central Share</t>
    </r>
    <r>
      <rPr>
        <sz val="12"/>
        <rFont val="Arial"/>
        <family val="2"/>
      </rPr>
      <t xml:space="preserve"> on the last day of the month under report (upto 26.11.2013) </t>
    </r>
    <r>
      <rPr>
        <b/>
        <sz val="12"/>
        <rFont val="Arial"/>
        <family val="2"/>
      </rPr>
      <t>(10)</t>
    </r>
  </si>
  <si>
    <r>
      <t>Unspent balance</t>
    </r>
    <r>
      <rPr>
        <sz val="12"/>
        <rFont val="Arial"/>
        <family val="2"/>
      </rPr>
      <t xml:space="preserve"> of </t>
    </r>
    <r>
      <rPr>
        <b/>
        <sz val="12"/>
        <rFont val="Arial"/>
        <family val="2"/>
      </rPr>
      <t>State Share</t>
    </r>
    <r>
      <rPr>
        <sz val="12"/>
        <rFont val="Arial"/>
        <family val="2"/>
      </rPr>
      <t xml:space="preserve"> on the Iast day of the month under report  (upto 26.11.2013) </t>
    </r>
    <r>
      <rPr>
        <b/>
        <sz val="12"/>
        <rFont val="Arial"/>
        <family val="2"/>
      </rPr>
      <t xml:space="preserve"> (11)</t>
    </r>
  </si>
  <si>
    <r>
      <t>Cumulative Unspent balance</t>
    </r>
    <r>
      <rPr>
        <sz val="12"/>
        <rFont val="Arial"/>
        <family val="2"/>
      </rPr>
      <t xml:space="preserve"> on the Iast day of the month (upto 26.11.2013) under report  </t>
    </r>
    <r>
      <rPr>
        <b/>
        <sz val="12"/>
        <rFont val="Arial"/>
        <family val="2"/>
      </rPr>
      <t>(12)=(10)+(11)</t>
    </r>
  </si>
  <si>
    <r>
      <t xml:space="preserve">Progress for the Month of November 2013-14 (26.11.2013) </t>
    </r>
    <r>
      <rPr>
        <sz val="12"/>
        <color indexed="8"/>
        <rFont val="Arial"/>
        <family val="2"/>
      </rPr>
      <t xml:space="preserve">for the financial Year </t>
    </r>
    <r>
      <rPr>
        <u/>
        <sz val="12"/>
        <color indexed="8"/>
        <rFont val="Arial"/>
        <family val="2"/>
      </rPr>
      <t>2013-14</t>
    </r>
    <r>
      <rPr>
        <sz val="12"/>
        <color indexed="8"/>
        <rFont val="Arial"/>
        <family val="2"/>
      </rPr>
      <t xml:space="preserve"> of </t>
    </r>
    <r>
      <rPr>
        <u/>
        <sz val="12"/>
        <color indexed="8"/>
        <rFont val="Arial"/>
        <family val="2"/>
      </rPr>
      <t>Aurangabad</t>
    </r>
    <r>
      <rPr>
        <sz val="12"/>
        <color indexed="8"/>
        <rFont val="Arial"/>
        <family val="2"/>
      </rPr>
      <t xml:space="preserve"> District</t>
    </r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</si>
</sst>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"/>
    <numFmt numFmtId="167" formatCode="0.00000"/>
  </numFmts>
  <fonts count="15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7" fillId="0" borderId="2" xfId="0" applyFont="1" applyBorder="1"/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/>
    </xf>
    <xf numFmtId="167" fontId="1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167" fontId="4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>
      <selection activeCell="E7" sqref="E7"/>
    </sheetView>
  </sheetViews>
  <sheetFormatPr defaultRowHeight="12.75"/>
  <cols>
    <col min="1" max="1" width="8.28515625" style="33" customWidth="1"/>
    <col min="2" max="2" width="32.140625" style="33" customWidth="1"/>
    <col min="3" max="3" width="13.5703125" style="33" customWidth="1"/>
    <col min="4" max="4" width="13.140625" style="33" customWidth="1"/>
    <col min="5" max="5" width="14.7109375" style="33" customWidth="1"/>
    <col min="6" max="6" width="14.28515625" style="33" customWidth="1"/>
    <col min="7" max="7" width="15.7109375" style="33" customWidth="1"/>
    <col min="8" max="8" width="17.7109375" style="33" customWidth="1"/>
    <col min="9" max="9" width="9.140625" style="33"/>
    <col min="10" max="10" width="10.140625" style="33" customWidth="1"/>
    <col min="11" max="16384" width="9.140625" style="33"/>
  </cols>
  <sheetData>
    <row r="1" spans="1:8" ht="20.25">
      <c r="A1" s="56" t="s">
        <v>0</v>
      </c>
      <c r="B1" s="56"/>
      <c r="C1" s="56"/>
      <c r="D1" s="56"/>
      <c r="E1" s="56"/>
      <c r="F1" s="56"/>
      <c r="G1" s="56"/>
      <c r="H1" s="56"/>
    </row>
    <row r="2" spans="1:8" ht="15">
      <c r="A2" s="57" t="s">
        <v>118</v>
      </c>
      <c r="B2" s="57"/>
      <c r="C2" s="57"/>
      <c r="D2" s="57"/>
      <c r="E2" s="57"/>
      <c r="F2" s="57"/>
      <c r="G2" s="57"/>
      <c r="H2" s="57"/>
    </row>
    <row r="3" spans="1:8" ht="15" customHeight="1">
      <c r="A3" s="10"/>
      <c r="B3" s="10"/>
      <c r="C3" s="10"/>
      <c r="D3" s="10"/>
      <c r="E3" s="10"/>
      <c r="F3" s="10"/>
      <c r="G3" s="10"/>
      <c r="H3" s="10"/>
    </row>
    <row r="4" spans="1:8" ht="30.75" customHeight="1">
      <c r="A4" s="58" t="s">
        <v>1</v>
      </c>
      <c r="B4" s="60" t="s">
        <v>2</v>
      </c>
      <c r="C4" s="62" t="s">
        <v>112</v>
      </c>
      <c r="D4" s="63"/>
      <c r="E4" s="64" t="s">
        <v>3</v>
      </c>
      <c r="F4" s="65"/>
      <c r="G4" s="64" t="s">
        <v>4</v>
      </c>
      <c r="H4" s="65"/>
    </row>
    <row r="5" spans="1:8" ht="15.75">
      <c r="A5" s="59"/>
      <c r="B5" s="61"/>
      <c r="C5" s="11" t="s">
        <v>5</v>
      </c>
      <c r="D5" s="11" t="s">
        <v>6</v>
      </c>
      <c r="E5" s="11" t="s">
        <v>5</v>
      </c>
      <c r="F5" s="11" t="s">
        <v>6</v>
      </c>
      <c r="G5" s="11" t="s">
        <v>5</v>
      </c>
      <c r="H5" s="11" t="s">
        <v>6</v>
      </c>
    </row>
    <row r="6" spans="1:8" ht="15.75">
      <c r="A6" s="12" t="s">
        <v>7</v>
      </c>
      <c r="B6" s="13" t="s">
        <v>8</v>
      </c>
      <c r="C6" s="8"/>
      <c r="D6" s="8"/>
      <c r="E6" s="8"/>
      <c r="F6" s="8"/>
      <c r="G6" s="8"/>
      <c r="H6" s="8"/>
    </row>
    <row r="7" spans="1:8" ht="15.75" customHeight="1">
      <c r="A7" s="12" t="s">
        <v>9</v>
      </c>
      <c r="B7" s="13" t="s">
        <v>10</v>
      </c>
      <c r="C7" s="4"/>
      <c r="D7" s="4"/>
      <c r="E7" s="4"/>
      <c r="F7" s="4"/>
      <c r="G7" s="4"/>
      <c r="H7" s="4"/>
    </row>
    <row r="8" spans="1:8" ht="15.75">
      <c r="A8" s="11" t="s">
        <v>12</v>
      </c>
      <c r="B8" s="13" t="s">
        <v>13</v>
      </c>
      <c r="C8" s="8">
        <v>363</v>
      </c>
      <c r="D8" s="14">
        <v>3.63</v>
      </c>
      <c r="E8" s="8" t="s">
        <v>11</v>
      </c>
      <c r="F8" s="14" t="s">
        <v>11</v>
      </c>
      <c r="G8" s="8">
        <v>225</v>
      </c>
      <c r="H8" s="14">
        <v>2.96</v>
      </c>
    </row>
    <row r="9" spans="1:8" ht="15">
      <c r="A9" s="8"/>
      <c r="B9" s="15" t="s">
        <v>14</v>
      </c>
      <c r="C9" s="8"/>
      <c r="D9" s="8"/>
      <c r="E9" s="8"/>
      <c r="F9" s="8"/>
      <c r="G9" s="8">
        <v>1</v>
      </c>
      <c r="H9" s="8"/>
    </row>
    <row r="10" spans="1:8" ht="15">
      <c r="A10" s="8"/>
      <c r="B10" s="15" t="s">
        <v>15</v>
      </c>
      <c r="C10" s="8"/>
      <c r="D10" s="8"/>
      <c r="E10" s="8"/>
      <c r="F10" s="8"/>
      <c r="G10" s="8">
        <v>75</v>
      </c>
      <c r="H10" s="8"/>
    </row>
    <row r="11" spans="1:8" ht="15">
      <c r="A11" s="8"/>
      <c r="B11" s="15" t="s">
        <v>16</v>
      </c>
      <c r="C11" s="8"/>
      <c r="D11" s="8"/>
      <c r="E11" s="8"/>
      <c r="F11" s="8"/>
      <c r="G11" s="8">
        <v>75</v>
      </c>
      <c r="H11" s="8"/>
    </row>
    <row r="12" spans="1:8" ht="15">
      <c r="A12" s="8"/>
      <c r="B12" s="15" t="s">
        <v>17</v>
      </c>
      <c r="C12" s="8"/>
      <c r="D12" s="8"/>
      <c r="E12" s="8"/>
      <c r="F12" s="8"/>
      <c r="G12" s="8" t="s">
        <v>11</v>
      </c>
      <c r="H12" s="8"/>
    </row>
    <row r="13" spans="1:8" ht="15">
      <c r="A13" s="8"/>
      <c r="B13" s="15" t="s">
        <v>18</v>
      </c>
      <c r="C13" s="8"/>
      <c r="D13" s="8"/>
      <c r="E13" s="8"/>
      <c r="F13" s="8"/>
      <c r="G13" s="8">
        <v>225</v>
      </c>
      <c r="H13" s="8"/>
    </row>
    <row r="14" spans="1:8" ht="15.75">
      <c r="A14" s="8"/>
      <c r="B14" s="13" t="s">
        <v>19</v>
      </c>
      <c r="C14" s="8">
        <v>440</v>
      </c>
      <c r="D14" s="8">
        <v>3.3</v>
      </c>
      <c r="E14" s="8" t="s">
        <v>11</v>
      </c>
      <c r="F14" s="14" t="s">
        <v>11</v>
      </c>
      <c r="G14" s="8">
        <v>76</v>
      </c>
      <c r="H14" s="14">
        <v>0.46</v>
      </c>
    </row>
    <row r="15" spans="1:8" ht="15">
      <c r="A15" s="8"/>
      <c r="B15" s="15" t="s">
        <v>14</v>
      </c>
      <c r="C15" s="8"/>
      <c r="D15" s="8"/>
      <c r="E15" s="8"/>
      <c r="F15" s="8"/>
      <c r="G15" s="8">
        <v>2</v>
      </c>
      <c r="H15" s="8"/>
    </row>
    <row r="16" spans="1:8" ht="15">
      <c r="A16" s="8"/>
      <c r="B16" s="15" t="s">
        <v>15</v>
      </c>
      <c r="C16" s="8"/>
      <c r="D16" s="8"/>
      <c r="E16" s="8"/>
      <c r="F16" s="8"/>
      <c r="G16" s="8">
        <v>48</v>
      </c>
      <c r="H16" s="8"/>
    </row>
    <row r="17" spans="1:8" ht="15">
      <c r="A17" s="8"/>
      <c r="B17" s="15" t="s">
        <v>16</v>
      </c>
      <c r="C17" s="8"/>
      <c r="D17" s="8"/>
      <c r="E17" s="8"/>
      <c r="F17" s="8"/>
      <c r="G17" s="8">
        <v>48</v>
      </c>
      <c r="H17" s="8"/>
    </row>
    <row r="18" spans="1:8" ht="15">
      <c r="A18" s="8"/>
      <c r="B18" s="15" t="s">
        <v>17</v>
      </c>
      <c r="C18" s="8"/>
      <c r="D18" s="8"/>
      <c r="E18" s="8"/>
      <c r="F18" s="8"/>
      <c r="G18" s="8" t="s">
        <v>11</v>
      </c>
      <c r="H18" s="8"/>
    </row>
    <row r="19" spans="1:8" ht="15">
      <c r="A19" s="8"/>
      <c r="B19" s="15" t="s">
        <v>18</v>
      </c>
      <c r="C19" s="8"/>
      <c r="D19" s="8"/>
      <c r="E19" s="8"/>
      <c r="F19" s="8"/>
      <c r="G19" s="8">
        <v>76</v>
      </c>
      <c r="H19" s="8"/>
    </row>
    <row r="20" spans="1:8" ht="15.75">
      <c r="A20" s="8"/>
      <c r="B20" s="13" t="s">
        <v>20</v>
      </c>
      <c r="C20" s="8">
        <v>2475</v>
      </c>
      <c r="D20" s="14">
        <v>9.9</v>
      </c>
      <c r="E20" s="8" t="s">
        <v>11</v>
      </c>
      <c r="F20" s="37" t="s">
        <v>11</v>
      </c>
      <c r="G20" s="8">
        <v>9900</v>
      </c>
      <c r="H20" s="37">
        <v>9.9</v>
      </c>
    </row>
    <row r="21" spans="1:8" ht="15">
      <c r="A21" s="8"/>
      <c r="B21" s="15" t="s">
        <v>14</v>
      </c>
      <c r="C21" s="8"/>
      <c r="D21" s="8"/>
      <c r="E21" s="8"/>
      <c r="F21" s="8"/>
      <c r="G21" s="8">
        <v>11</v>
      </c>
      <c r="H21" s="8"/>
    </row>
    <row r="22" spans="1:8" ht="15">
      <c r="A22" s="8"/>
      <c r="B22" s="15" t="s">
        <v>15</v>
      </c>
      <c r="C22" s="8"/>
      <c r="D22" s="8"/>
      <c r="E22" s="8"/>
      <c r="F22" s="8"/>
      <c r="G22" s="8">
        <v>9900</v>
      </c>
      <c r="H22" s="8"/>
    </row>
    <row r="23" spans="1:8" ht="15">
      <c r="A23" s="8"/>
      <c r="B23" s="15" t="s">
        <v>16</v>
      </c>
      <c r="C23" s="8"/>
      <c r="D23" s="8"/>
      <c r="E23" s="8"/>
      <c r="F23" s="8"/>
      <c r="G23" s="8">
        <v>9425</v>
      </c>
      <c r="H23" s="8"/>
    </row>
    <row r="24" spans="1:8" ht="15">
      <c r="A24" s="8"/>
      <c r="B24" s="15" t="s">
        <v>17</v>
      </c>
      <c r="C24" s="8"/>
      <c r="D24" s="8"/>
      <c r="E24" s="8"/>
      <c r="F24" s="8"/>
      <c r="G24" s="8">
        <v>475</v>
      </c>
      <c r="H24" s="8"/>
    </row>
    <row r="25" spans="1:8" ht="15">
      <c r="A25" s="8"/>
      <c r="B25" s="15" t="s">
        <v>18</v>
      </c>
      <c r="C25" s="8"/>
      <c r="D25" s="8"/>
      <c r="E25" s="8"/>
      <c r="F25" s="8"/>
      <c r="G25" s="8">
        <v>9900</v>
      </c>
      <c r="H25" s="8"/>
    </row>
    <row r="26" spans="1:8" ht="15.75">
      <c r="A26" s="11" t="s">
        <v>21</v>
      </c>
      <c r="B26" s="13" t="s">
        <v>22</v>
      </c>
      <c r="C26" s="8"/>
      <c r="D26" s="8"/>
      <c r="E26" s="8"/>
      <c r="F26" s="8"/>
      <c r="G26" s="8" t="s">
        <v>11</v>
      </c>
      <c r="H26" s="8"/>
    </row>
    <row r="27" spans="1:8" ht="15.75">
      <c r="A27" s="8"/>
      <c r="B27" s="13" t="s">
        <v>23</v>
      </c>
      <c r="C27" s="8">
        <v>275</v>
      </c>
      <c r="D27" s="8">
        <v>11</v>
      </c>
      <c r="E27" s="8" t="s">
        <v>11</v>
      </c>
      <c r="F27" s="8" t="s">
        <v>11</v>
      </c>
      <c r="G27" s="8" t="s">
        <v>11</v>
      </c>
      <c r="H27" s="8" t="s">
        <v>11</v>
      </c>
    </row>
    <row r="28" spans="1:8" ht="15.75">
      <c r="A28" s="8"/>
      <c r="B28" s="13" t="s">
        <v>24</v>
      </c>
      <c r="C28" s="8">
        <v>440</v>
      </c>
      <c r="D28" s="8">
        <v>17.600000000000001</v>
      </c>
      <c r="E28" s="8" t="s">
        <v>11</v>
      </c>
      <c r="F28" s="14" t="s">
        <v>11</v>
      </c>
      <c r="G28" s="8">
        <v>40</v>
      </c>
      <c r="H28" s="14">
        <v>1.6</v>
      </c>
    </row>
    <row r="29" spans="1:8" ht="15">
      <c r="A29" s="8"/>
      <c r="B29" s="15" t="s">
        <v>25</v>
      </c>
      <c r="C29" s="8"/>
      <c r="D29" s="8"/>
      <c r="E29" s="8"/>
      <c r="F29" s="8"/>
      <c r="G29" s="8" t="s">
        <v>11</v>
      </c>
      <c r="H29" s="8" t="s">
        <v>11</v>
      </c>
    </row>
    <row r="30" spans="1:8" ht="15">
      <c r="A30" s="8"/>
      <c r="B30" s="15" t="s">
        <v>26</v>
      </c>
      <c r="C30" s="8"/>
      <c r="D30" s="8"/>
      <c r="E30" s="8"/>
      <c r="F30" s="8"/>
      <c r="G30" s="8" t="s">
        <v>11</v>
      </c>
      <c r="H30" s="8" t="s">
        <v>11</v>
      </c>
    </row>
    <row r="31" spans="1:8" ht="15">
      <c r="A31" s="8"/>
      <c r="B31" s="15" t="s">
        <v>27</v>
      </c>
      <c r="C31" s="8"/>
      <c r="D31" s="8"/>
      <c r="E31" s="8"/>
      <c r="F31" s="8"/>
      <c r="G31" s="8" t="s">
        <v>11</v>
      </c>
      <c r="H31" s="8" t="s">
        <v>11</v>
      </c>
    </row>
    <row r="32" spans="1:8" ht="15">
      <c r="A32" s="8"/>
      <c r="B32" s="15" t="s">
        <v>28</v>
      </c>
      <c r="C32" s="8"/>
      <c r="D32" s="8"/>
      <c r="E32" s="8"/>
      <c r="F32" s="8"/>
      <c r="G32" s="8" t="s">
        <v>11</v>
      </c>
      <c r="H32" s="8" t="s">
        <v>11</v>
      </c>
    </row>
    <row r="33" spans="1:8" ht="15.75" customHeight="1">
      <c r="A33" s="16"/>
      <c r="B33" s="15" t="s">
        <v>29</v>
      </c>
      <c r="C33" s="16"/>
      <c r="D33" s="16"/>
      <c r="E33" s="43"/>
      <c r="F33" s="16"/>
      <c r="G33" s="8" t="s">
        <v>11</v>
      </c>
      <c r="H33" s="8" t="s">
        <v>11</v>
      </c>
    </row>
    <row r="34" spans="1:8" ht="15.75">
      <c r="A34" s="11" t="s">
        <v>30</v>
      </c>
      <c r="B34" s="17" t="s">
        <v>31</v>
      </c>
      <c r="C34" s="8"/>
      <c r="D34" s="8"/>
      <c r="E34" s="8"/>
      <c r="F34" s="8"/>
      <c r="G34" s="8" t="s">
        <v>11</v>
      </c>
      <c r="H34" s="8" t="s">
        <v>11</v>
      </c>
    </row>
    <row r="35" spans="1:8" ht="15.75">
      <c r="A35" s="8"/>
      <c r="B35" s="13" t="s">
        <v>13</v>
      </c>
      <c r="C35" s="8">
        <v>495</v>
      </c>
      <c r="D35" s="14">
        <v>2.97</v>
      </c>
      <c r="E35" s="8" t="s">
        <v>11</v>
      </c>
      <c r="F35" s="8" t="s">
        <v>11</v>
      </c>
      <c r="G35" s="8" t="s">
        <v>11</v>
      </c>
      <c r="H35" s="8" t="s">
        <v>11</v>
      </c>
    </row>
    <row r="36" spans="1:8" ht="15">
      <c r="A36" s="8"/>
      <c r="B36" s="15" t="s">
        <v>32</v>
      </c>
      <c r="C36" s="8"/>
      <c r="D36" s="8"/>
      <c r="E36" s="8"/>
      <c r="F36" s="8"/>
      <c r="G36" s="8" t="s">
        <v>11</v>
      </c>
      <c r="H36" s="8" t="s">
        <v>11</v>
      </c>
    </row>
    <row r="37" spans="1:8" ht="15">
      <c r="A37" s="8"/>
      <c r="B37" s="15" t="s">
        <v>15</v>
      </c>
      <c r="C37" s="8"/>
      <c r="D37" s="8"/>
      <c r="E37" s="8"/>
      <c r="F37" s="8"/>
      <c r="G37" s="8" t="s">
        <v>11</v>
      </c>
      <c r="H37" s="8" t="s">
        <v>11</v>
      </c>
    </row>
    <row r="38" spans="1:8" ht="15">
      <c r="A38" s="8"/>
      <c r="B38" s="15" t="s">
        <v>16</v>
      </c>
      <c r="C38" s="8"/>
      <c r="D38" s="8"/>
      <c r="E38" s="8"/>
      <c r="F38" s="8"/>
      <c r="G38" s="8" t="s">
        <v>11</v>
      </c>
      <c r="H38" s="8" t="s">
        <v>11</v>
      </c>
    </row>
    <row r="39" spans="1:8" ht="15">
      <c r="A39" s="8"/>
      <c r="B39" s="15" t="s">
        <v>17</v>
      </c>
      <c r="C39" s="8"/>
      <c r="D39" s="8"/>
      <c r="E39" s="8"/>
      <c r="F39" s="8"/>
      <c r="G39" s="8" t="s">
        <v>11</v>
      </c>
      <c r="H39" s="8" t="s">
        <v>11</v>
      </c>
    </row>
    <row r="40" spans="1:8" ht="15">
      <c r="A40" s="8"/>
      <c r="B40" s="15" t="s">
        <v>18</v>
      </c>
      <c r="C40" s="8"/>
      <c r="D40" s="8"/>
      <c r="E40" s="8"/>
      <c r="F40" s="8"/>
      <c r="G40" s="8" t="s">
        <v>11</v>
      </c>
      <c r="H40" s="8" t="s">
        <v>11</v>
      </c>
    </row>
    <row r="41" spans="1:8" ht="15.75">
      <c r="A41" s="8"/>
      <c r="B41" s="13" t="s">
        <v>19</v>
      </c>
      <c r="C41" s="8">
        <v>682</v>
      </c>
      <c r="D41" s="8">
        <v>2.0459999999999998</v>
      </c>
      <c r="E41" s="8" t="s">
        <v>11</v>
      </c>
      <c r="F41" s="37"/>
      <c r="G41" s="8" t="s">
        <v>11</v>
      </c>
      <c r="H41" s="8" t="s">
        <v>11</v>
      </c>
    </row>
    <row r="42" spans="1:8" ht="15">
      <c r="A42" s="8"/>
      <c r="B42" s="15" t="s">
        <v>32</v>
      </c>
      <c r="C42" s="8"/>
      <c r="D42" s="8"/>
      <c r="E42" s="8"/>
      <c r="F42" s="8"/>
      <c r="G42" s="8" t="s">
        <v>11</v>
      </c>
      <c r="H42" s="8" t="s">
        <v>11</v>
      </c>
    </row>
    <row r="43" spans="1:8" ht="15">
      <c r="A43" s="8"/>
      <c r="B43" s="15" t="s">
        <v>15</v>
      </c>
      <c r="C43" s="8"/>
      <c r="D43" s="8"/>
      <c r="E43" s="8"/>
      <c r="F43" s="8"/>
      <c r="G43" s="8" t="s">
        <v>11</v>
      </c>
      <c r="H43" s="8" t="s">
        <v>11</v>
      </c>
    </row>
    <row r="44" spans="1:8" ht="15">
      <c r="A44" s="8"/>
      <c r="B44" s="15" t="s">
        <v>16</v>
      </c>
      <c r="C44" s="8"/>
      <c r="D44" s="8"/>
      <c r="E44" s="8"/>
      <c r="F44" s="8"/>
      <c r="G44" s="8" t="s">
        <v>11</v>
      </c>
      <c r="H44" s="8" t="s">
        <v>11</v>
      </c>
    </row>
    <row r="45" spans="1:8" ht="15">
      <c r="A45" s="8"/>
      <c r="B45" s="15" t="s">
        <v>17</v>
      </c>
      <c r="C45" s="8"/>
      <c r="D45" s="8"/>
      <c r="E45" s="8"/>
      <c r="F45" s="8"/>
      <c r="G45" s="8" t="s">
        <v>11</v>
      </c>
      <c r="H45" s="8" t="s">
        <v>11</v>
      </c>
    </row>
    <row r="46" spans="1:8" ht="15">
      <c r="A46" s="8"/>
      <c r="B46" s="15" t="s">
        <v>18</v>
      </c>
      <c r="C46" s="8"/>
      <c r="D46" s="8"/>
      <c r="E46" s="8"/>
      <c r="F46" s="8"/>
      <c r="G46" s="8" t="s">
        <v>11</v>
      </c>
      <c r="H46" s="8" t="s">
        <v>11</v>
      </c>
    </row>
    <row r="47" spans="1:8" ht="15.75">
      <c r="A47" s="8"/>
      <c r="B47" s="13" t="s">
        <v>20</v>
      </c>
      <c r="C47" s="8">
        <v>682</v>
      </c>
      <c r="D47" s="8">
        <v>1.7050000000000001</v>
      </c>
      <c r="E47" s="8" t="s">
        <v>11</v>
      </c>
      <c r="F47" s="68">
        <v>1.7</v>
      </c>
      <c r="G47" s="8" t="s">
        <v>11</v>
      </c>
      <c r="H47" s="68">
        <v>1.7</v>
      </c>
    </row>
    <row r="48" spans="1:8" ht="15">
      <c r="A48" s="8"/>
      <c r="B48" s="15" t="s">
        <v>32</v>
      </c>
      <c r="C48" s="8"/>
      <c r="D48" s="8"/>
      <c r="E48" s="8"/>
      <c r="F48" s="8"/>
      <c r="G48" s="8" t="s">
        <v>11</v>
      </c>
      <c r="H48" s="8" t="s">
        <v>11</v>
      </c>
    </row>
    <row r="49" spans="1:8" ht="15">
      <c r="A49" s="8"/>
      <c r="B49" s="15" t="s">
        <v>15</v>
      </c>
      <c r="C49" s="8"/>
      <c r="D49" s="8"/>
      <c r="E49" s="8"/>
      <c r="F49" s="8"/>
      <c r="G49" s="8" t="s">
        <v>11</v>
      </c>
      <c r="H49" s="8" t="s">
        <v>11</v>
      </c>
    </row>
    <row r="50" spans="1:8" ht="15">
      <c r="A50" s="8"/>
      <c r="B50" s="15" t="s">
        <v>16</v>
      </c>
      <c r="C50" s="8"/>
      <c r="D50" s="8"/>
      <c r="E50" s="8"/>
      <c r="F50" s="8"/>
      <c r="G50" s="8" t="s">
        <v>11</v>
      </c>
      <c r="H50" s="8" t="s">
        <v>11</v>
      </c>
    </row>
    <row r="51" spans="1:8" ht="15">
      <c r="A51" s="8"/>
      <c r="B51" s="15" t="s">
        <v>17</v>
      </c>
      <c r="C51" s="8"/>
      <c r="D51" s="8"/>
      <c r="E51" s="8"/>
      <c r="F51" s="8"/>
      <c r="G51" s="8" t="s">
        <v>11</v>
      </c>
      <c r="H51" s="8" t="s">
        <v>11</v>
      </c>
    </row>
    <row r="52" spans="1:8" ht="15">
      <c r="A52" s="8"/>
      <c r="B52" s="15" t="s">
        <v>18</v>
      </c>
      <c r="C52" s="8"/>
      <c r="D52" s="8"/>
      <c r="E52" s="8"/>
      <c r="F52" s="8"/>
      <c r="G52" s="8" t="s">
        <v>11</v>
      </c>
      <c r="H52" s="8" t="s">
        <v>11</v>
      </c>
    </row>
    <row r="53" spans="1:8" ht="31.5">
      <c r="A53" s="12" t="s">
        <v>33</v>
      </c>
      <c r="B53" s="13" t="s">
        <v>34</v>
      </c>
      <c r="C53" s="8"/>
      <c r="D53" s="8"/>
      <c r="E53" s="8"/>
      <c r="F53" s="8"/>
      <c r="G53" s="8" t="s">
        <v>11</v>
      </c>
      <c r="H53" s="8" t="s">
        <v>11</v>
      </c>
    </row>
    <row r="54" spans="1:8" ht="30" customHeight="1">
      <c r="A54" s="8"/>
      <c r="B54" s="15" t="s">
        <v>35</v>
      </c>
      <c r="C54" s="18">
        <v>50</v>
      </c>
      <c r="D54" s="19">
        <v>2.5</v>
      </c>
      <c r="E54" s="18"/>
      <c r="F54" s="19" t="s">
        <v>11</v>
      </c>
      <c r="G54" s="18">
        <v>50</v>
      </c>
      <c r="H54" s="19">
        <v>1.5</v>
      </c>
    </row>
    <row r="55" spans="1:8" ht="15">
      <c r="A55" s="8"/>
      <c r="B55" s="15" t="s">
        <v>36</v>
      </c>
      <c r="C55" s="8"/>
      <c r="D55" s="8"/>
      <c r="E55" s="8"/>
      <c r="F55" s="8"/>
      <c r="G55" s="8" t="s">
        <v>11</v>
      </c>
      <c r="H55" s="8" t="s">
        <v>11</v>
      </c>
    </row>
    <row r="56" spans="1:8" ht="15">
      <c r="A56" s="8"/>
      <c r="B56" s="15" t="s">
        <v>37</v>
      </c>
      <c r="C56" s="8">
        <v>25</v>
      </c>
      <c r="D56" s="14">
        <v>2.5</v>
      </c>
      <c r="E56" s="8" t="s">
        <v>11</v>
      </c>
      <c r="F56" s="14" t="s">
        <v>11</v>
      </c>
      <c r="G56" s="8" t="s">
        <v>11</v>
      </c>
      <c r="H56" s="8" t="s">
        <v>11</v>
      </c>
    </row>
    <row r="57" spans="1:8" ht="18" customHeight="1">
      <c r="A57" s="12" t="s">
        <v>38</v>
      </c>
      <c r="B57" s="13" t="s">
        <v>39</v>
      </c>
      <c r="C57" s="38">
        <v>5</v>
      </c>
      <c r="D57" s="4">
        <v>1</v>
      </c>
      <c r="E57" s="38" t="s">
        <v>11</v>
      </c>
      <c r="F57" s="4" t="s">
        <v>11</v>
      </c>
      <c r="G57" s="8" t="s">
        <v>11</v>
      </c>
      <c r="H57" s="8" t="s">
        <v>11</v>
      </c>
    </row>
    <row r="58" spans="1:8" ht="31.5">
      <c r="A58" s="12" t="s">
        <v>40</v>
      </c>
      <c r="B58" s="13" t="s">
        <v>41</v>
      </c>
      <c r="C58" s="29">
        <v>0</v>
      </c>
      <c r="D58" s="4">
        <v>0</v>
      </c>
      <c r="E58" s="4" t="s">
        <v>11</v>
      </c>
      <c r="F58" s="4" t="s">
        <v>11</v>
      </c>
      <c r="G58" s="8" t="s">
        <v>11</v>
      </c>
      <c r="H58" s="8" t="s">
        <v>11</v>
      </c>
    </row>
    <row r="59" spans="1:8" ht="63">
      <c r="A59" s="20" t="s">
        <v>42</v>
      </c>
      <c r="B59" s="13" t="s">
        <v>43</v>
      </c>
      <c r="C59" s="38" t="s">
        <v>11</v>
      </c>
      <c r="D59" s="4">
        <v>4</v>
      </c>
      <c r="E59" s="38" t="s">
        <v>11</v>
      </c>
      <c r="F59" s="4" t="s">
        <v>11</v>
      </c>
      <c r="G59" s="48" t="s">
        <v>11</v>
      </c>
      <c r="H59" s="42">
        <v>3.9151500000000001</v>
      </c>
    </row>
    <row r="60" spans="1:8" ht="15">
      <c r="A60" s="8"/>
      <c r="B60" s="15" t="s">
        <v>44</v>
      </c>
      <c r="C60" s="8"/>
      <c r="D60" s="8"/>
      <c r="E60" s="8"/>
      <c r="F60" s="8"/>
      <c r="G60" s="8" t="s">
        <v>11</v>
      </c>
      <c r="H60" s="8" t="s">
        <v>11</v>
      </c>
    </row>
    <row r="61" spans="1:8" ht="15">
      <c r="A61" s="8"/>
      <c r="B61" s="15" t="s">
        <v>16</v>
      </c>
      <c r="C61" s="8"/>
      <c r="D61" s="8"/>
      <c r="E61" s="8"/>
      <c r="F61" s="8"/>
      <c r="G61" s="8" t="s">
        <v>11</v>
      </c>
      <c r="H61" s="8" t="s">
        <v>11</v>
      </c>
    </row>
    <row r="62" spans="1:8" ht="15">
      <c r="A62" s="8"/>
      <c r="B62" s="15" t="s">
        <v>17</v>
      </c>
      <c r="C62" s="8"/>
      <c r="D62" s="8"/>
      <c r="E62" s="8"/>
      <c r="F62" s="8"/>
      <c r="G62" s="8" t="s">
        <v>11</v>
      </c>
      <c r="H62" s="8" t="s">
        <v>11</v>
      </c>
    </row>
    <row r="63" spans="1:8" ht="47.25">
      <c r="A63" s="20" t="s">
        <v>45</v>
      </c>
      <c r="B63" s="13" t="s">
        <v>46</v>
      </c>
      <c r="C63" s="38" t="s">
        <v>11</v>
      </c>
      <c r="D63" s="4">
        <v>4</v>
      </c>
      <c r="E63" s="40" t="s">
        <v>11</v>
      </c>
      <c r="F63" s="42">
        <v>1.73315</v>
      </c>
      <c r="G63" s="8" t="s">
        <v>11</v>
      </c>
      <c r="H63" s="42">
        <v>3.9099499999999998</v>
      </c>
    </row>
    <row r="64" spans="1:8" ht="31.5">
      <c r="A64" s="20" t="s">
        <v>47</v>
      </c>
      <c r="B64" s="13" t="s">
        <v>48</v>
      </c>
      <c r="C64" s="38">
        <v>11</v>
      </c>
      <c r="D64" s="4">
        <v>2.2000000000000002</v>
      </c>
      <c r="E64" s="47" t="s">
        <v>11</v>
      </c>
      <c r="F64" s="4" t="s">
        <v>11</v>
      </c>
      <c r="G64" s="8" t="s">
        <v>11</v>
      </c>
      <c r="H64" s="8" t="s">
        <v>11</v>
      </c>
    </row>
    <row r="65" spans="1:10" ht="47.25" customHeight="1">
      <c r="A65" s="12" t="s">
        <v>49</v>
      </c>
      <c r="B65" s="3" t="s">
        <v>50</v>
      </c>
      <c r="C65" s="18" t="s">
        <v>11</v>
      </c>
      <c r="D65" s="18" t="s">
        <v>11</v>
      </c>
      <c r="E65" s="18" t="s">
        <v>11</v>
      </c>
      <c r="F65" s="18" t="s">
        <v>11</v>
      </c>
      <c r="G65" s="48" t="s">
        <v>11</v>
      </c>
      <c r="H65" s="48" t="s">
        <v>11</v>
      </c>
    </row>
    <row r="66" spans="1:10" ht="31.5">
      <c r="A66" s="12" t="s">
        <v>51</v>
      </c>
      <c r="B66" s="13" t="s">
        <v>52</v>
      </c>
      <c r="C66" s="38">
        <v>2</v>
      </c>
      <c r="D66" s="4">
        <v>0.4</v>
      </c>
      <c r="E66" s="48" t="s">
        <v>11</v>
      </c>
      <c r="F66" s="4" t="s">
        <v>11</v>
      </c>
      <c r="G66" s="48">
        <v>4</v>
      </c>
      <c r="H66" s="48">
        <v>0.25</v>
      </c>
    </row>
    <row r="67" spans="1:10" ht="30">
      <c r="A67" s="8"/>
      <c r="B67" s="22" t="s">
        <v>53</v>
      </c>
      <c r="C67" s="9">
        <v>1</v>
      </c>
      <c r="D67" s="9">
        <v>0.24</v>
      </c>
      <c r="E67" s="9"/>
      <c r="F67" s="9"/>
      <c r="G67" s="8" t="s">
        <v>11</v>
      </c>
      <c r="H67" s="8" t="s">
        <v>11</v>
      </c>
    </row>
    <row r="68" spans="1:10" ht="15">
      <c r="A68" s="8"/>
      <c r="B68" s="15" t="s">
        <v>54</v>
      </c>
      <c r="C68" s="8"/>
      <c r="D68" s="8"/>
      <c r="E68" s="9"/>
      <c r="F68" s="8"/>
      <c r="G68" s="8" t="s">
        <v>11</v>
      </c>
      <c r="H68" s="8" t="s">
        <v>11</v>
      </c>
    </row>
    <row r="69" spans="1:10" ht="15">
      <c r="A69" s="8"/>
      <c r="B69" s="15" t="s">
        <v>16</v>
      </c>
      <c r="C69" s="8"/>
      <c r="D69" s="8"/>
      <c r="E69" s="8"/>
      <c r="F69" s="8"/>
      <c r="G69" s="8" t="s">
        <v>11</v>
      </c>
      <c r="H69" s="8" t="s">
        <v>11</v>
      </c>
    </row>
    <row r="70" spans="1:10" ht="15">
      <c r="A70" s="8"/>
      <c r="B70" s="15" t="s">
        <v>17</v>
      </c>
      <c r="C70" s="8"/>
      <c r="D70" s="8"/>
      <c r="E70" s="8"/>
      <c r="F70" s="8"/>
      <c r="G70" s="8" t="s">
        <v>11</v>
      </c>
      <c r="H70" s="8" t="s">
        <v>11</v>
      </c>
    </row>
    <row r="71" spans="1:10" ht="31.5" customHeight="1">
      <c r="A71" s="12" t="s">
        <v>55</v>
      </c>
      <c r="B71" s="13" t="s">
        <v>56</v>
      </c>
      <c r="C71" s="38">
        <v>22</v>
      </c>
      <c r="D71" s="4">
        <v>3.3</v>
      </c>
      <c r="E71" s="45" t="s">
        <v>11</v>
      </c>
      <c r="F71" s="42" t="s">
        <v>11</v>
      </c>
      <c r="G71" s="8" t="s">
        <v>11</v>
      </c>
      <c r="H71" s="42">
        <v>3.1798500000000001</v>
      </c>
    </row>
    <row r="72" spans="1:10" ht="15">
      <c r="A72" s="8"/>
      <c r="B72" s="15" t="s">
        <v>57</v>
      </c>
      <c r="C72" s="8"/>
      <c r="D72" s="8"/>
      <c r="E72" s="8"/>
      <c r="F72" s="8"/>
      <c r="G72" s="8" t="s">
        <v>11</v>
      </c>
      <c r="H72" s="8" t="s">
        <v>11</v>
      </c>
    </row>
    <row r="73" spans="1:10" ht="15">
      <c r="A73" s="8"/>
      <c r="B73" s="15" t="s">
        <v>54</v>
      </c>
      <c r="C73" s="8"/>
      <c r="D73" s="8"/>
      <c r="E73" s="9"/>
      <c r="F73" s="8"/>
      <c r="G73" s="8" t="s">
        <v>11</v>
      </c>
      <c r="H73" s="8" t="s">
        <v>11</v>
      </c>
    </row>
    <row r="74" spans="1:10" ht="15">
      <c r="A74" s="8"/>
      <c r="B74" s="15" t="s">
        <v>16</v>
      </c>
      <c r="C74" s="8"/>
      <c r="D74" s="8"/>
      <c r="E74" s="8"/>
      <c r="F74" s="8"/>
      <c r="G74" s="8" t="s">
        <v>11</v>
      </c>
      <c r="H74" s="8" t="s">
        <v>11</v>
      </c>
    </row>
    <row r="75" spans="1:10" ht="15">
      <c r="A75" s="8"/>
      <c r="B75" s="15" t="s">
        <v>17</v>
      </c>
      <c r="C75" s="8"/>
      <c r="D75" s="8"/>
      <c r="E75" s="8"/>
      <c r="F75" s="8"/>
      <c r="G75" s="8" t="s">
        <v>11</v>
      </c>
      <c r="H75" s="8" t="s">
        <v>11</v>
      </c>
    </row>
    <row r="76" spans="1:10" ht="66.75" customHeight="1">
      <c r="A76" s="12" t="s">
        <v>58</v>
      </c>
      <c r="B76" s="13" t="s">
        <v>59</v>
      </c>
      <c r="C76" s="38">
        <v>1</v>
      </c>
      <c r="D76" s="4">
        <v>2</v>
      </c>
      <c r="E76" s="38" t="s">
        <v>11</v>
      </c>
      <c r="F76" s="4" t="s">
        <v>11</v>
      </c>
      <c r="G76" s="8" t="s">
        <v>11</v>
      </c>
      <c r="H76" s="8" t="s">
        <v>11</v>
      </c>
    </row>
    <row r="77" spans="1:10" ht="15" hidden="1" customHeight="1">
      <c r="A77" s="8"/>
      <c r="B77" s="15" t="s">
        <v>60</v>
      </c>
      <c r="C77" s="9"/>
      <c r="D77" s="9"/>
      <c r="E77" s="9"/>
      <c r="F77" s="8"/>
      <c r="G77" s="8" t="s">
        <v>11</v>
      </c>
      <c r="H77" s="8" t="s">
        <v>11</v>
      </c>
    </row>
    <row r="78" spans="1:10" ht="31.5">
      <c r="A78" s="23" t="s">
        <v>61</v>
      </c>
      <c r="B78" s="24" t="s">
        <v>62</v>
      </c>
      <c r="C78" s="9"/>
      <c r="D78" s="4"/>
      <c r="E78" s="9"/>
      <c r="F78" s="8"/>
      <c r="G78" s="8" t="s">
        <v>11</v>
      </c>
      <c r="H78" s="8" t="s">
        <v>11</v>
      </c>
      <c r="J78" s="44"/>
    </row>
    <row r="79" spans="1:10" ht="30" customHeight="1">
      <c r="A79" s="25"/>
      <c r="B79" s="15" t="s">
        <v>63</v>
      </c>
      <c r="C79" s="26" t="s">
        <v>11</v>
      </c>
      <c r="D79" s="27">
        <v>6.5</v>
      </c>
      <c r="E79" s="26" t="s">
        <v>11</v>
      </c>
      <c r="F79" s="53">
        <v>2.6</v>
      </c>
      <c r="G79" s="8" t="s">
        <v>11</v>
      </c>
      <c r="H79" s="53">
        <v>5.9108400000000003</v>
      </c>
    </row>
    <row r="80" spans="1:10" ht="30">
      <c r="A80" s="28"/>
      <c r="B80" s="15" t="s">
        <v>64</v>
      </c>
      <c r="C80" s="38">
        <v>11</v>
      </c>
      <c r="D80" s="4">
        <v>3.3</v>
      </c>
      <c r="E80" s="38">
        <v>11</v>
      </c>
      <c r="F80" s="4">
        <v>3.3</v>
      </c>
      <c r="G80" s="48">
        <v>11</v>
      </c>
      <c r="H80" s="4">
        <v>3.3</v>
      </c>
    </row>
    <row r="81" spans="1:10" ht="15">
      <c r="A81" s="8"/>
      <c r="B81" s="15" t="s">
        <v>65</v>
      </c>
      <c r="C81" s="38" t="s">
        <v>11</v>
      </c>
      <c r="D81" s="4">
        <v>1.5</v>
      </c>
      <c r="E81" s="38" t="s">
        <v>11</v>
      </c>
      <c r="F81" s="4" t="s">
        <v>11</v>
      </c>
      <c r="G81" s="8" t="s">
        <v>11</v>
      </c>
      <c r="H81" s="48">
        <v>1.37</v>
      </c>
    </row>
    <row r="82" spans="1:10" ht="15.75">
      <c r="A82" s="8"/>
      <c r="B82" s="13" t="s">
        <v>66</v>
      </c>
      <c r="C82" s="9"/>
      <c r="D82" s="4"/>
      <c r="E82" s="9"/>
      <c r="F82" s="8"/>
      <c r="G82" s="8" t="s">
        <v>11</v>
      </c>
      <c r="H82" s="8" t="s">
        <v>11</v>
      </c>
    </row>
    <row r="83" spans="1:10" ht="15">
      <c r="A83" s="8"/>
      <c r="B83" s="15" t="s">
        <v>67</v>
      </c>
      <c r="C83" s="38" t="s">
        <v>11</v>
      </c>
      <c r="D83" s="38" t="s">
        <v>11</v>
      </c>
      <c r="E83" s="38" t="s">
        <v>11</v>
      </c>
      <c r="F83" s="38" t="s">
        <v>11</v>
      </c>
      <c r="G83" s="8" t="s">
        <v>11</v>
      </c>
      <c r="H83" s="8" t="s">
        <v>11</v>
      </c>
    </row>
    <row r="84" spans="1:10" ht="30">
      <c r="A84" s="8"/>
      <c r="B84" s="15" t="s">
        <v>68</v>
      </c>
      <c r="C84" s="38" t="s">
        <v>11</v>
      </c>
      <c r="D84" s="38" t="s">
        <v>11</v>
      </c>
      <c r="E84" s="38" t="s">
        <v>11</v>
      </c>
      <c r="F84" s="38" t="s">
        <v>11</v>
      </c>
      <c r="G84" s="8" t="s">
        <v>11</v>
      </c>
      <c r="H84" s="8" t="s">
        <v>11</v>
      </c>
    </row>
    <row r="85" spans="1:10" ht="15">
      <c r="A85" s="8"/>
      <c r="B85" s="15" t="s">
        <v>69</v>
      </c>
      <c r="C85" s="38">
        <v>11</v>
      </c>
      <c r="D85" s="4">
        <v>19.8</v>
      </c>
      <c r="E85" s="48" t="s">
        <v>11</v>
      </c>
      <c r="F85" s="41" t="s">
        <v>11</v>
      </c>
      <c r="G85" s="48">
        <v>11</v>
      </c>
      <c r="H85" s="41">
        <v>4.125</v>
      </c>
      <c r="J85" s="6"/>
    </row>
    <row r="86" spans="1:10" ht="15">
      <c r="A86" s="8"/>
      <c r="B86" s="15" t="s">
        <v>70</v>
      </c>
      <c r="C86" s="38" t="s">
        <v>11</v>
      </c>
      <c r="D86" s="4">
        <v>6.6</v>
      </c>
      <c r="E86" s="38" t="s">
        <v>11</v>
      </c>
      <c r="F86" s="48" t="s">
        <v>11</v>
      </c>
      <c r="G86" s="8" t="s">
        <v>11</v>
      </c>
      <c r="H86" s="8" t="s">
        <v>11</v>
      </c>
    </row>
    <row r="87" spans="1:10" ht="30">
      <c r="A87" s="8"/>
      <c r="B87" s="15" t="s">
        <v>71</v>
      </c>
      <c r="C87" s="38">
        <v>4</v>
      </c>
      <c r="D87" s="21">
        <v>22.872</v>
      </c>
      <c r="E87" s="38" t="s">
        <v>11</v>
      </c>
      <c r="F87" s="48">
        <v>0.83440999999999999</v>
      </c>
      <c r="G87" s="8" t="s">
        <v>11</v>
      </c>
      <c r="H87" s="48">
        <v>8.86965</v>
      </c>
    </row>
    <row r="88" spans="1:10" ht="30">
      <c r="A88" s="8"/>
      <c r="B88" s="15" t="s">
        <v>103</v>
      </c>
      <c r="C88" s="38">
        <v>22</v>
      </c>
      <c r="D88" s="4">
        <v>22.44</v>
      </c>
      <c r="E88" s="48" t="s">
        <v>11</v>
      </c>
      <c r="F88" s="41" t="s">
        <v>11</v>
      </c>
      <c r="G88" s="48">
        <v>21</v>
      </c>
      <c r="H88" s="41">
        <v>5.1449999999999996</v>
      </c>
    </row>
    <row r="89" spans="1:10" ht="31.5">
      <c r="A89" s="12" t="s">
        <v>72</v>
      </c>
      <c r="B89" s="13" t="s">
        <v>73</v>
      </c>
      <c r="C89" s="38">
        <v>0</v>
      </c>
      <c r="D89" s="30">
        <v>0</v>
      </c>
      <c r="E89" s="38" t="s">
        <v>11</v>
      </c>
      <c r="F89" s="48" t="s">
        <v>11</v>
      </c>
      <c r="G89" s="8" t="s">
        <v>11</v>
      </c>
      <c r="H89" s="8" t="s">
        <v>11</v>
      </c>
    </row>
    <row r="90" spans="1:10" ht="15.75">
      <c r="A90" s="11" t="s">
        <v>74</v>
      </c>
      <c r="B90" s="13" t="s">
        <v>75</v>
      </c>
      <c r="C90" s="38">
        <v>110</v>
      </c>
      <c r="D90" s="21">
        <v>32.354999999999997</v>
      </c>
      <c r="E90" s="46" t="s">
        <v>11</v>
      </c>
      <c r="F90" s="48" t="s">
        <v>11</v>
      </c>
      <c r="G90" s="8" t="s">
        <v>11</v>
      </c>
      <c r="H90" s="8" t="s">
        <v>11</v>
      </c>
    </row>
    <row r="91" spans="1:10" ht="30" customHeight="1">
      <c r="A91" s="12" t="s">
        <v>76</v>
      </c>
      <c r="B91" s="3" t="s">
        <v>77</v>
      </c>
      <c r="C91" s="3"/>
      <c r="D91" s="3"/>
      <c r="E91" s="3"/>
      <c r="F91" s="48" t="s">
        <v>11</v>
      </c>
      <c r="G91" s="8" t="s">
        <v>11</v>
      </c>
      <c r="H91" s="8" t="s">
        <v>11</v>
      </c>
    </row>
    <row r="92" spans="1:10" ht="29.25" customHeight="1">
      <c r="A92" s="12" t="s">
        <v>78</v>
      </c>
      <c r="B92" s="13" t="s">
        <v>79</v>
      </c>
      <c r="C92" s="29">
        <v>1</v>
      </c>
      <c r="D92" s="4">
        <v>5</v>
      </c>
      <c r="E92" s="29" t="s">
        <v>11</v>
      </c>
      <c r="F92" s="4" t="s">
        <v>11</v>
      </c>
      <c r="G92" s="8" t="s">
        <v>11</v>
      </c>
      <c r="H92" s="8" t="s">
        <v>11</v>
      </c>
    </row>
    <row r="93" spans="1:10" ht="15" customHeight="1">
      <c r="A93" s="11" t="s">
        <v>80</v>
      </c>
      <c r="B93" s="13" t="s">
        <v>81</v>
      </c>
      <c r="C93" s="29">
        <v>0</v>
      </c>
      <c r="D93" s="30">
        <v>0</v>
      </c>
      <c r="E93" s="30" t="s">
        <v>11</v>
      </c>
      <c r="F93" s="30" t="s">
        <v>11</v>
      </c>
      <c r="G93" s="8" t="s">
        <v>11</v>
      </c>
      <c r="H93" s="8" t="s">
        <v>11</v>
      </c>
    </row>
    <row r="94" spans="1:10" ht="15">
      <c r="A94" s="8"/>
      <c r="B94" s="36" t="s">
        <v>82</v>
      </c>
      <c r="C94" s="8"/>
      <c r="D94" s="8"/>
      <c r="E94" s="8"/>
      <c r="F94" s="8"/>
      <c r="G94" s="8" t="s">
        <v>11</v>
      </c>
      <c r="H94" s="8" t="s">
        <v>11</v>
      </c>
    </row>
    <row r="95" spans="1:10" ht="15">
      <c r="A95" s="8"/>
      <c r="B95" s="36" t="s">
        <v>83</v>
      </c>
      <c r="C95" s="8"/>
      <c r="D95" s="8"/>
      <c r="E95" s="8"/>
      <c r="F95" s="8"/>
      <c r="G95" s="8" t="s">
        <v>11</v>
      </c>
      <c r="H95" s="8" t="s">
        <v>11</v>
      </c>
    </row>
    <row r="96" spans="1:10" ht="15.75">
      <c r="A96" s="11" t="s">
        <v>84</v>
      </c>
      <c r="B96" s="15" t="s">
        <v>85</v>
      </c>
      <c r="C96" s="29">
        <v>0</v>
      </c>
      <c r="D96" s="30">
        <v>0</v>
      </c>
      <c r="E96" s="30" t="s">
        <v>11</v>
      </c>
      <c r="F96" s="30" t="s">
        <v>11</v>
      </c>
      <c r="G96" s="8" t="s">
        <v>11</v>
      </c>
      <c r="H96" s="8" t="s">
        <v>11</v>
      </c>
    </row>
    <row r="97" spans="1:11" ht="31.5">
      <c r="A97" s="11" t="s">
        <v>86</v>
      </c>
      <c r="B97" s="3" t="s">
        <v>87</v>
      </c>
      <c r="C97" s="3"/>
      <c r="D97" s="3"/>
      <c r="E97" s="3"/>
      <c r="F97" s="3"/>
      <c r="G97" s="8" t="s">
        <v>11</v>
      </c>
      <c r="H97" s="8" t="s">
        <v>11</v>
      </c>
    </row>
    <row r="98" spans="1:11" ht="31.5">
      <c r="A98" s="11" t="s">
        <v>88</v>
      </c>
      <c r="B98" s="13" t="s">
        <v>89</v>
      </c>
      <c r="C98" s="38">
        <v>11</v>
      </c>
      <c r="D98" s="4">
        <v>5.5</v>
      </c>
      <c r="E98" s="38" t="s">
        <v>11</v>
      </c>
      <c r="F98" s="42" t="s">
        <v>11</v>
      </c>
      <c r="G98" s="8" t="s">
        <v>11</v>
      </c>
      <c r="H98" s="42">
        <v>5.28</v>
      </c>
      <c r="K98" s="39"/>
    </row>
    <row r="99" spans="1:11" ht="15">
      <c r="A99" s="8"/>
      <c r="B99" s="15" t="s">
        <v>90</v>
      </c>
      <c r="C99" s="9"/>
      <c r="D99" s="9"/>
      <c r="E99" s="9"/>
      <c r="F99" s="8"/>
      <c r="G99" s="8" t="s">
        <v>11</v>
      </c>
      <c r="H99" s="8" t="s">
        <v>11</v>
      </c>
    </row>
    <row r="100" spans="1:11" ht="30">
      <c r="A100" s="8"/>
      <c r="B100" s="15" t="s">
        <v>91</v>
      </c>
      <c r="C100" s="9"/>
      <c r="D100" s="9"/>
      <c r="E100" s="9"/>
      <c r="F100" s="8"/>
      <c r="G100" s="8" t="s">
        <v>11</v>
      </c>
      <c r="H100" s="8" t="s">
        <v>11</v>
      </c>
    </row>
    <row r="101" spans="1:11" ht="15">
      <c r="A101" s="8"/>
      <c r="B101" s="15" t="s">
        <v>92</v>
      </c>
      <c r="C101" s="9"/>
      <c r="D101" s="9"/>
      <c r="E101" s="9"/>
      <c r="F101" s="8"/>
      <c r="G101" s="8" t="s">
        <v>11</v>
      </c>
      <c r="H101" s="8"/>
    </row>
    <row r="102" spans="1:11" ht="15.75">
      <c r="A102" s="8"/>
      <c r="B102" s="13" t="s">
        <v>93</v>
      </c>
      <c r="C102" s="12" t="s">
        <v>11</v>
      </c>
      <c r="D102" s="31">
        <f>SUM(D8:D101)</f>
        <v>200.15799999999999</v>
      </c>
      <c r="E102" s="12" t="s">
        <v>11</v>
      </c>
      <c r="F102" s="49">
        <f>SUM(F6:F101)</f>
        <v>10.16756</v>
      </c>
      <c r="G102" s="12" t="s">
        <v>11</v>
      </c>
      <c r="H102" s="50">
        <f>SUM(H6:H101)</f>
        <v>63.375439999999998</v>
      </c>
    </row>
    <row r="103" spans="1:11" ht="15.75">
      <c r="A103" s="32"/>
      <c r="B103" s="32"/>
      <c r="C103" s="32"/>
      <c r="D103" s="32"/>
      <c r="E103" s="32"/>
      <c r="F103" s="32"/>
      <c r="G103" s="32"/>
      <c r="H103" s="32"/>
    </row>
    <row r="104" spans="1:11">
      <c r="A104" s="34"/>
      <c r="B104" s="34"/>
      <c r="C104" s="34"/>
      <c r="D104" s="34"/>
      <c r="E104" s="34"/>
      <c r="F104" s="34"/>
      <c r="G104" s="34"/>
      <c r="H104" s="34"/>
    </row>
    <row r="105" spans="1:11">
      <c r="A105" s="34"/>
      <c r="B105" s="34"/>
      <c r="C105" s="34"/>
      <c r="D105" s="34"/>
      <c r="E105" s="34"/>
      <c r="F105" s="34"/>
      <c r="G105" s="34"/>
      <c r="H105" s="34"/>
    </row>
    <row r="106" spans="1:11">
      <c r="B106" s="35" t="s">
        <v>94</v>
      </c>
      <c r="D106" s="54" t="s">
        <v>108</v>
      </c>
      <c r="E106" s="55"/>
      <c r="F106" s="55"/>
      <c r="G106" s="55"/>
      <c r="H106" s="55"/>
    </row>
    <row r="107" spans="1:11">
      <c r="B107" s="35" t="s">
        <v>95</v>
      </c>
      <c r="D107" s="55"/>
      <c r="E107" s="55"/>
      <c r="F107" s="55"/>
      <c r="G107" s="55"/>
      <c r="H107" s="55"/>
    </row>
    <row r="108" spans="1:11">
      <c r="A108" s="34"/>
      <c r="B108" s="34"/>
      <c r="C108" s="34"/>
      <c r="D108" s="34"/>
      <c r="E108" s="34"/>
      <c r="F108" s="34"/>
      <c r="G108" s="34"/>
      <c r="H108" s="34"/>
    </row>
    <row r="109" spans="1:11">
      <c r="A109" s="34"/>
      <c r="B109" s="34"/>
      <c r="C109" s="34"/>
      <c r="D109" s="34"/>
      <c r="E109" s="34"/>
      <c r="F109" s="34"/>
      <c r="G109" s="34"/>
      <c r="H109" s="34"/>
    </row>
    <row r="110" spans="1:11">
      <c r="A110" s="34"/>
      <c r="B110" s="34"/>
      <c r="C110" s="34"/>
      <c r="D110" s="34"/>
      <c r="E110" s="34"/>
      <c r="F110" s="34"/>
      <c r="G110" s="34"/>
      <c r="H110" s="34"/>
    </row>
    <row r="111" spans="1:11">
      <c r="A111" s="34"/>
      <c r="B111" s="34"/>
      <c r="C111" s="34"/>
      <c r="D111" s="34"/>
      <c r="E111" s="34"/>
      <c r="F111" s="34"/>
      <c r="G111" s="34"/>
      <c r="H111" s="34"/>
    </row>
    <row r="112" spans="1:11">
      <c r="A112" s="34"/>
      <c r="B112" s="34"/>
      <c r="C112" s="34"/>
      <c r="D112" s="34"/>
      <c r="E112" s="34"/>
      <c r="F112" s="34"/>
      <c r="G112" s="34"/>
      <c r="H112" s="34"/>
    </row>
    <row r="113" spans="1:8">
      <c r="A113" s="34"/>
      <c r="B113" s="34"/>
      <c r="C113" s="34"/>
      <c r="D113" s="34"/>
      <c r="E113" s="34"/>
      <c r="F113" s="34"/>
      <c r="G113" s="34"/>
      <c r="H113" s="34"/>
    </row>
    <row r="114" spans="1:8">
      <c r="A114" s="34"/>
      <c r="B114" s="34"/>
      <c r="C114" s="34"/>
      <c r="D114" s="34"/>
      <c r="E114" s="34"/>
      <c r="F114" s="34"/>
      <c r="G114" s="34"/>
      <c r="H114" s="34"/>
    </row>
    <row r="115" spans="1:8">
      <c r="A115" s="34"/>
      <c r="B115" s="34"/>
      <c r="C115" s="34"/>
      <c r="D115" s="34"/>
      <c r="E115" s="34"/>
      <c r="F115" s="34"/>
      <c r="G115" s="34"/>
      <c r="H115" s="34"/>
    </row>
    <row r="116" spans="1:8">
      <c r="A116" s="34"/>
      <c r="B116" s="34"/>
      <c r="C116" s="34"/>
      <c r="D116" s="34"/>
      <c r="E116" s="34"/>
      <c r="F116" s="34"/>
      <c r="G116" s="34"/>
      <c r="H116" s="34"/>
    </row>
    <row r="117" spans="1:8">
      <c r="A117" s="34"/>
      <c r="B117" s="34"/>
      <c r="C117" s="34"/>
      <c r="D117" s="34"/>
      <c r="E117" s="34"/>
      <c r="F117" s="34"/>
      <c r="G117" s="34"/>
      <c r="H117" s="34"/>
    </row>
    <row r="118" spans="1:8">
      <c r="A118" s="34"/>
      <c r="B118" s="34"/>
      <c r="C118" s="34"/>
      <c r="D118" s="34"/>
      <c r="E118" s="34"/>
      <c r="F118" s="34"/>
      <c r="G118" s="34"/>
      <c r="H118" s="34"/>
    </row>
    <row r="119" spans="1:8">
      <c r="A119" s="34"/>
      <c r="B119" s="34"/>
      <c r="C119" s="34"/>
      <c r="D119" s="34"/>
      <c r="E119" s="34"/>
      <c r="F119" s="34"/>
      <c r="G119" s="34"/>
      <c r="H119" s="34"/>
    </row>
    <row r="120" spans="1:8">
      <c r="A120" s="34"/>
      <c r="B120" s="34"/>
      <c r="C120" s="34"/>
      <c r="D120" s="34"/>
      <c r="E120" s="34"/>
      <c r="F120" s="34"/>
      <c r="G120" s="34"/>
      <c r="H120" s="34"/>
    </row>
    <row r="121" spans="1:8">
      <c r="A121" s="34"/>
      <c r="B121" s="34"/>
      <c r="C121" s="34"/>
      <c r="D121" s="34"/>
      <c r="E121" s="34"/>
      <c r="F121" s="34"/>
      <c r="G121" s="34"/>
      <c r="H121" s="34"/>
    </row>
    <row r="122" spans="1:8">
      <c r="A122" s="34"/>
      <c r="B122" s="34"/>
      <c r="C122" s="34"/>
      <c r="D122" s="34"/>
      <c r="E122" s="34"/>
      <c r="F122" s="34"/>
      <c r="G122" s="34"/>
      <c r="H122" s="34"/>
    </row>
    <row r="123" spans="1:8">
      <c r="A123" s="34"/>
      <c r="B123" s="34"/>
      <c r="C123" s="34"/>
      <c r="D123" s="34"/>
      <c r="E123" s="34"/>
      <c r="F123" s="34"/>
      <c r="G123" s="34"/>
      <c r="H123" s="34"/>
    </row>
    <row r="124" spans="1:8">
      <c r="A124" s="34"/>
      <c r="B124" s="34"/>
      <c r="C124" s="34"/>
      <c r="D124" s="34"/>
      <c r="E124" s="34"/>
      <c r="F124" s="34"/>
      <c r="G124" s="34"/>
      <c r="H124" s="34"/>
    </row>
    <row r="125" spans="1:8">
      <c r="A125" s="34"/>
      <c r="B125" s="34"/>
      <c r="C125" s="34"/>
      <c r="D125" s="34"/>
      <c r="E125" s="34"/>
      <c r="F125" s="34"/>
      <c r="G125" s="34"/>
      <c r="H125" s="34"/>
    </row>
    <row r="126" spans="1:8">
      <c r="A126" s="34"/>
      <c r="B126" s="34"/>
      <c r="C126" s="34"/>
      <c r="D126" s="34"/>
      <c r="E126" s="34"/>
      <c r="F126" s="34"/>
      <c r="G126" s="34"/>
      <c r="H126" s="34"/>
    </row>
    <row r="127" spans="1:8">
      <c r="A127" s="34"/>
      <c r="B127" s="34"/>
      <c r="C127" s="34"/>
      <c r="D127" s="34"/>
      <c r="E127" s="34"/>
      <c r="F127" s="34"/>
      <c r="G127" s="34"/>
      <c r="H127" s="34"/>
    </row>
    <row r="128" spans="1:8">
      <c r="A128" s="34"/>
      <c r="B128" s="34"/>
      <c r="C128" s="34"/>
      <c r="D128" s="34"/>
      <c r="E128" s="34"/>
      <c r="F128" s="34"/>
      <c r="G128" s="34"/>
      <c r="H128" s="34"/>
    </row>
    <row r="129" spans="1:8">
      <c r="A129" s="34"/>
      <c r="B129" s="34"/>
      <c r="C129" s="34"/>
      <c r="D129" s="34"/>
      <c r="E129" s="34"/>
      <c r="F129" s="34"/>
      <c r="G129" s="34"/>
      <c r="H129" s="34"/>
    </row>
    <row r="130" spans="1:8">
      <c r="A130" s="34"/>
      <c r="B130" s="34"/>
      <c r="C130" s="34"/>
      <c r="D130" s="34"/>
      <c r="E130" s="34"/>
      <c r="F130" s="34"/>
      <c r="G130" s="34"/>
      <c r="H130" s="34"/>
    </row>
    <row r="131" spans="1:8">
      <c r="A131" s="34"/>
      <c r="B131" s="34"/>
      <c r="C131" s="34"/>
      <c r="D131" s="34"/>
      <c r="E131" s="34"/>
      <c r="F131" s="34"/>
      <c r="G131" s="34"/>
      <c r="H131" s="34"/>
    </row>
  </sheetData>
  <mergeCells count="8">
    <mergeCell ref="D106:H107"/>
    <mergeCell ref="A1:H1"/>
    <mergeCell ref="A2:H2"/>
    <mergeCell ref="A4:A5"/>
    <mergeCell ref="B4:B5"/>
    <mergeCell ref="C4:D4"/>
    <mergeCell ref="E4:F4"/>
    <mergeCell ref="G4:H4"/>
  </mergeCells>
  <pageMargins left="0.7" right="0.7" top="0.54" bottom="0.55000000000000004" header="0.3" footer="0.2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18" sqref="B18"/>
    </sheetView>
  </sheetViews>
  <sheetFormatPr defaultRowHeight="15"/>
  <cols>
    <col min="1" max="1" width="5.7109375" customWidth="1"/>
    <col min="2" max="2" width="106.140625" customWidth="1"/>
    <col min="3" max="3" width="15.5703125" customWidth="1"/>
  </cols>
  <sheetData>
    <row r="1" spans="1:7" ht="18">
      <c r="A1" s="66" t="s">
        <v>114</v>
      </c>
      <c r="B1" s="66"/>
      <c r="C1" s="66"/>
    </row>
    <row r="2" spans="1:7">
      <c r="A2" s="2" t="s">
        <v>102</v>
      </c>
      <c r="B2" s="2"/>
      <c r="C2" s="1"/>
    </row>
    <row r="3" spans="1:7" ht="20.100000000000001" customHeight="1">
      <c r="A3" s="48">
        <v>1</v>
      </c>
      <c r="B3" s="3" t="s">
        <v>109</v>
      </c>
      <c r="C3" s="4" t="s">
        <v>105</v>
      </c>
    </row>
    <row r="4" spans="1:7" ht="20.100000000000001" customHeight="1">
      <c r="A4" s="48">
        <v>2</v>
      </c>
      <c r="B4" s="3" t="s">
        <v>110</v>
      </c>
      <c r="C4" s="4">
        <v>812809</v>
      </c>
    </row>
    <row r="5" spans="1:7" ht="20.100000000000001" customHeight="1">
      <c r="A5" s="48">
        <v>3</v>
      </c>
      <c r="B5" s="3" t="s">
        <v>111</v>
      </c>
      <c r="C5" s="4">
        <v>812809</v>
      </c>
    </row>
    <row r="6" spans="1:7" ht="20.100000000000001" customHeight="1">
      <c r="A6" s="48">
        <v>4</v>
      </c>
      <c r="B6" s="5" t="s">
        <v>96</v>
      </c>
      <c r="C6" s="14">
        <v>6677332</v>
      </c>
    </row>
    <row r="7" spans="1:7" ht="20.100000000000001" customHeight="1">
      <c r="A7" s="48">
        <v>5</v>
      </c>
      <c r="B7" s="5" t="s">
        <v>97</v>
      </c>
      <c r="C7" s="8" t="s">
        <v>11</v>
      </c>
    </row>
    <row r="8" spans="1:7" ht="20.100000000000001" customHeight="1">
      <c r="A8" s="48">
        <v>6</v>
      </c>
      <c r="B8" s="5" t="s">
        <v>98</v>
      </c>
      <c r="C8" s="14">
        <v>6677332</v>
      </c>
    </row>
    <row r="9" spans="1:7" ht="20.100000000000001" customHeight="1">
      <c r="A9" s="48">
        <v>7</v>
      </c>
      <c r="B9" s="3" t="s">
        <v>99</v>
      </c>
      <c r="C9" s="4">
        <v>3951237</v>
      </c>
    </row>
    <row r="10" spans="1:7" ht="20.100000000000001" customHeight="1">
      <c r="A10" s="48">
        <v>8</v>
      </c>
      <c r="B10" s="3" t="s">
        <v>100</v>
      </c>
      <c r="C10" s="4">
        <v>812809</v>
      </c>
    </row>
    <row r="11" spans="1:7" ht="20.100000000000001" customHeight="1">
      <c r="A11" s="48">
        <v>9</v>
      </c>
      <c r="B11" s="3" t="s">
        <v>101</v>
      </c>
      <c r="C11" s="4">
        <f>C9+C10</f>
        <v>4764046</v>
      </c>
    </row>
    <row r="12" spans="1:7" ht="20.100000000000001" customHeight="1">
      <c r="A12" s="48">
        <v>10</v>
      </c>
      <c r="B12" s="3" t="s">
        <v>115</v>
      </c>
      <c r="C12" s="4" t="s">
        <v>113</v>
      </c>
      <c r="G12" s="52"/>
    </row>
    <row r="13" spans="1:7" ht="20.100000000000001" customHeight="1">
      <c r="A13" s="48">
        <v>11</v>
      </c>
      <c r="B13" s="3" t="s">
        <v>116</v>
      </c>
      <c r="C13" s="4">
        <v>812809</v>
      </c>
    </row>
    <row r="14" spans="1:7" ht="16.5" customHeight="1">
      <c r="A14" s="48">
        <v>12</v>
      </c>
      <c r="B14" s="3" t="s">
        <v>117</v>
      </c>
      <c r="C14" s="8" t="s">
        <v>11</v>
      </c>
    </row>
    <row r="15" spans="1:7" ht="15.75">
      <c r="A15" s="6"/>
      <c r="B15" s="7"/>
      <c r="C15" s="51"/>
    </row>
    <row r="16" spans="1:7">
      <c r="A16" s="1"/>
      <c r="B16" s="1"/>
      <c r="C16" s="1" t="s">
        <v>104</v>
      </c>
    </row>
    <row r="17" spans="1:3">
      <c r="A17" s="1"/>
      <c r="B17" s="1"/>
      <c r="C17" s="1"/>
    </row>
    <row r="18" spans="1:3">
      <c r="A18" s="1"/>
      <c r="B18" s="1"/>
      <c r="C18" s="1"/>
    </row>
    <row r="19" spans="1:3" ht="15.75">
      <c r="A19" s="67" t="s">
        <v>106</v>
      </c>
      <c r="B19" s="67"/>
      <c r="C19" s="67"/>
    </row>
    <row r="20" spans="1:3" ht="15.75">
      <c r="A20" s="67" t="s">
        <v>107</v>
      </c>
      <c r="B20" s="67"/>
      <c r="C20" s="67"/>
    </row>
  </sheetData>
  <mergeCells count="3">
    <mergeCell ref="A1:C1"/>
    <mergeCell ref="A19:C19"/>
    <mergeCell ref="A20:C20"/>
  </mergeCells>
  <pageMargins left="0.35" right="0.24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2013-11-11T14:10:55Z</dcterms:modified>
</cp:coreProperties>
</file>